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santa\Downloads\"/>
    </mc:Choice>
  </mc:AlternateContent>
  <xr:revisionPtr revIDLastSave="0" documentId="13_ncr:1_{991DFF15-4096-464B-B2FC-778887081C42}" xr6:coauthVersionLast="47" xr6:coauthVersionMax="47" xr10:uidLastSave="{00000000-0000-0000-0000-000000000000}"/>
  <bookViews>
    <workbookView xWindow="-110" yWindow="-110" windowWidth="19420" windowHeight="10420" xr2:uid="{6823EB19-2D88-4179-AF89-501C8921F0C2}"/>
  </bookViews>
  <sheets>
    <sheet name="Piecerate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7" l="1"/>
  <c r="E16" i="7"/>
  <c r="E15" i="7"/>
  <c r="E13" i="7"/>
  <c r="E12" i="7"/>
  <c r="E11" i="7"/>
  <c r="E10" i="7"/>
  <c r="E6" i="7"/>
  <c r="F6" i="7" s="1"/>
  <c r="F7" i="7" s="1"/>
  <c r="F16" i="7" l="1"/>
  <c r="G16" i="7" s="1"/>
  <c r="F15" i="7"/>
  <c r="G15" i="7" s="1"/>
  <c r="F10" i="7"/>
  <c r="G10" i="7" s="1"/>
  <c r="F12" i="7"/>
  <c r="G12" i="7" s="1"/>
  <c r="F13" i="7"/>
  <c r="G13" i="7" s="1"/>
  <c r="F14" i="7"/>
  <c r="G14" i="7" s="1"/>
  <c r="F11" i="7"/>
  <c r="G11" i="7" s="1"/>
</calcChain>
</file>

<file path=xl/sharedStrings.xml><?xml version="1.0" encoding="utf-8"?>
<sst xmlns="http://schemas.openxmlformats.org/spreadsheetml/2006/main" count="17" uniqueCount="15">
  <si>
    <t>Earning/Day</t>
  </si>
  <si>
    <t>Piece Rate</t>
  </si>
  <si>
    <t>EFF%</t>
  </si>
  <si>
    <t>Working Hours</t>
  </si>
  <si>
    <t>Production Qty.</t>
  </si>
  <si>
    <t>Piece-rate @</t>
  </si>
  <si>
    <t>Minute/day</t>
  </si>
  <si>
    <t>Daily wage</t>
  </si>
  <si>
    <t>Operation SAM</t>
  </si>
  <si>
    <t>Rate per Minute</t>
  </si>
  <si>
    <t>Options</t>
  </si>
  <si>
    <t>Calculate Piece-Rate of Sewing Operation</t>
  </si>
  <si>
    <t>www.onlineclothingstudy.com</t>
  </si>
  <si>
    <r>
      <rPr>
        <b/>
        <sz val="11"/>
        <color theme="1"/>
        <rFont val="Calibri"/>
        <family val="2"/>
        <scheme val="minor"/>
      </rPr>
      <t xml:space="preserve">Disclaimer: </t>
    </r>
    <r>
      <rPr>
        <sz val="11"/>
        <color theme="1"/>
        <rFont val="Calibri"/>
        <family val="2"/>
        <scheme val="minor"/>
      </rPr>
      <t xml:space="preserve">
This worksheet is provided for caluclation purpose only.
 Final piecerate to be given to your workers depends on your own decision. </t>
    </r>
  </si>
  <si>
    <r>
      <rPr>
        <b/>
        <sz val="11"/>
        <color theme="1"/>
        <rFont val="Calibri"/>
        <family val="2"/>
        <scheme val="minor"/>
      </rPr>
      <t>Guide:</t>
    </r>
    <r>
      <rPr>
        <sz val="11"/>
        <color theme="1"/>
        <rFont val="Calibri"/>
        <family val="2"/>
        <scheme val="minor"/>
      </rPr>
      <t xml:space="preserve"> Enter data in the green colored cells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</si>
</sst>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₹-4009]\ * #,##0.00_ ;_ [$₹-4009]\ * \-#,##0.00_ ;_ [$₹-4009]\ * &quot;-&quot;??_ ;_ @_ "/>
    <numFmt numFmtId="165" formatCode="_ [$₹-4009]\ * #,##0.000_ ;_ [$₹-4009]\ * \-#,##0.000_ ;_ [$₹-4009]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haroni"/>
      <charset val="177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3" xfId="0" applyFill="1" applyBorder="1" applyProtection="1"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9" fontId="0" fillId="5" borderId="1" xfId="0" applyNumberFormat="1" applyFill="1" applyBorder="1" applyAlignment="1" applyProtection="1">
      <alignment horizontal="center"/>
      <protection locked="0"/>
    </xf>
    <xf numFmtId="9" fontId="0" fillId="5" borderId="8" xfId="0" applyNumberFormat="1" applyFill="1" applyBorder="1" applyProtection="1">
      <protection locked="0"/>
    </xf>
    <xf numFmtId="164" fontId="0" fillId="6" borderId="1" xfId="0" applyNumberFormat="1" applyFill="1" applyBorder="1" applyProtection="1">
      <protection locked="0"/>
    </xf>
    <xf numFmtId="165" fontId="0" fillId="6" borderId="1" xfId="0" applyNumberFormat="1" applyFill="1" applyBorder="1" applyProtection="1">
      <protection locked="0"/>
    </xf>
    <xf numFmtId="164" fontId="0" fillId="6" borderId="8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165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164" fontId="0" fillId="0" borderId="6" xfId="0" applyNumberFormat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9" fontId="1" fillId="4" borderId="8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0" fontId="3" fillId="2" borderId="0" xfId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" fillId="7" borderId="0" xfId="0" applyFont="1" applyFill="1" applyAlignment="1" applyProtection="1">
      <alignment horizontal="center" vertical="center"/>
    </xf>
    <xf numFmtId="0" fontId="0" fillId="8" borderId="7" xfId="0" applyFill="1" applyBorder="1" applyProtection="1">
      <protection locked="0"/>
    </xf>
    <xf numFmtId="0" fontId="0" fillId="8" borderId="1" xfId="0" applyFill="1" applyBorder="1" applyProtection="1">
      <protection locked="0"/>
    </xf>
    <xf numFmtId="9" fontId="0" fillId="8" borderId="1" xfId="0" applyNumberFormat="1" applyFill="1" applyBorder="1" applyAlignment="1" applyProtection="1">
      <alignment horizontal="center"/>
      <protection locked="0"/>
    </xf>
    <xf numFmtId="9" fontId="0" fillId="8" borderId="1" xfId="0" applyNumberFormat="1" applyFill="1" applyBorder="1" applyProtection="1">
      <protection locked="0"/>
    </xf>
    <xf numFmtId="0" fontId="0" fillId="8" borderId="10" xfId="0" applyFill="1" applyBorder="1" applyProtection="1">
      <protection locked="0"/>
    </xf>
    <xf numFmtId="9" fontId="0" fillId="8" borderId="10" xfId="0" applyNumberForma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lineclothingstu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E9255-F43F-440A-A2B2-FBEA473844D7}">
  <dimension ref="B1:G25"/>
  <sheetViews>
    <sheetView tabSelected="1" zoomScale="110" zoomScaleNormal="110" workbookViewId="0">
      <selection activeCell="F18" sqref="F18"/>
    </sheetView>
  </sheetViews>
  <sheetFormatPr defaultRowHeight="14.5" x14ac:dyDescent="0.35"/>
  <cols>
    <col min="1" max="1" width="8.7265625" style="1"/>
    <col min="2" max="2" width="9.90625" style="1" bestFit="1" customWidth="1"/>
    <col min="3" max="3" width="13.36328125" style="1" bestFit="1" customWidth="1"/>
    <col min="4" max="4" width="10.6328125" style="1" bestFit="1" customWidth="1"/>
    <col min="5" max="5" width="14.1796875" style="1" bestFit="1" customWidth="1"/>
    <col min="6" max="6" width="11.54296875" style="1" customWidth="1"/>
    <col min="7" max="7" width="15.26953125" style="1" bestFit="1" customWidth="1"/>
    <col min="8" max="16384" width="8.7265625" style="1"/>
  </cols>
  <sheetData>
    <row r="1" spans="2:7" x14ac:dyDescent="0.35">
      <c r="B1" s="38" t="s">
        <v>11</v>
      </c>
      <c r="C1" s="38"/>
      <c r="D1" s="38"/>
      <c r="E1" s="38"/>
      <c r="F1" s="38"/>
      <c r="G1" s="38"/>
    </row>
    <row r="2" spans="2:7" x14ac:dyDescent="0.35">
      <c r="B2" s="38"/>
      <c r="C2" s="38"/>
      <c r="D2" s="38"/>
      <c r="E2" s="38"/>
      <c r="F2" s="38"/>
      <c r="G2" s="38"/>
    </row>
    <row r="3" spans="2:7" ht="15" thickBot="1" x14ac:dyDescent="0.4"/>
    <row r="4" spans="2:7" x14ac:dyDescent="0.35">
      <c r="B4" s="2" t="s">
        <v>7</v>
      </c>
      <c r="C4" s="3" t="s">
        <v>8</v>
      </c>
      <c r="D4" s="4" t="s">
        <v>6</v>
      </c>
      <c r="E4" s="5" t="s">
        <v>5</v>
      </c>
      <c r="F4" s="5" t="s">
        <v>5</v>
      </c>
      <c r="G4" s="6"/>
    </row>
    <row r="5" spans="2:7" x14ac:dyDescent="0.35">
      <c r="B5" s="7"/>
      <c r="C5" s="8"/>
      <c r="D5" s="9"/>
      <c r="E5" s="10">
        <v>1</v>
      </c>
      <c r="F5" s="41">
        <v>0.6</v>
      </c>
      <c r="G5" s="11"/>
    </row>
    <row r="6" spans="2:7" x14ac:dyDescent="0.35">
      <c r="B6" s="39">
        <v>500</v>
      </c>
      <c r="C6" s="40">
        <v>0.4</v>
      </c>
      <c r="D6" s="40">
        <v>480</v>
      </c>
      <c r="E6" s="12">
        <f>B6/D6</f>
        <v>1.0416666666666667</v>
      </c>
      <c r="F6" s="13">
        <f>E6/F5</f>
        <v>1.7361111111111114</v>
      </c>
      <c r="G6" s="14" t="s">
        <v>9</v>
      </c>
    </row>
    <row r="7" spans="2:7" ht="15" thickBot="1" x14ac:dyDescent="0.4">
      <c r="B7" s="15"/>
      <c r="C7" s="16"/>
      <c r="D7" s="16"/>
      <c r="E7" s="16"/>
      <c r="F7" s="17">
        <f>F6*C6</f>
        <v>0.69444444444444464</v>
      </c>
      <c r="G7" s="18" t="s">
        <v>1</v>
      </c>
    </row>
    <row r="8" spans="2:7" x14ac:dyDescent="0.35">
      <c r="B8" s="19"/>
      <c r="C8" s="20"/>
      <c r="D8" s="20"/>
      <c r="E8" s="20"/>
      <c r="F8" s="20"/>
      <c r="G8" s="21"/>
    </row>
    <row r="9" spans="2:7" x14ac:dyDescent="0.35">
      <c r="B9" s="22" t="s">
        <v>10</v>
      </c>
      <c r="C9" s="23" t="s">
        <v>3</v>
      </c>
      <c r="D9" s="23" t="s">
        <v>2</v>
      </c>
      <c r="E9" s="23" t="s">
        <v>4</v>
      </c>
      <c r="F9" s="23" t="s">
        <v>1</v>
      </c>
      <c r="G9" s="24" t="s">
        <v>0</v>
      </c>
    </row>
    <row r="10" spans="2:7" x14ac:dyDescent="0.35">
      <c r="B10" s="25">
        <v>1</v>
      </c>
      <c r="C10" s="40">
        <v>8</v>
      </c>
      <c r="D10" s="42">
        <v>1</v>
      </c>
      <c r="E10" s="26">
        <f t="shared" ref="E10:E16" si="0">(480*D10/$C$6)*C10/8</f>
        <v>1200</v>
      </c>
      <c r="F10" s="27">
        <f>F7</f>
        <v>0.69444444444444464</v>
      </c>
      <c r="G10" s="28">
        <f>E10*F10</f>
        <v>833.3333333333336</v>
      </c>
    </row>
    <row r="11" spans="2:7" x14ac:dyDescent="0.35">
      <c r="B11" s="25">
        <v>2</v>
      </c>
      <c r="C11" s="40">
        <v>8</v>
      </c>
      <c r="D11" s="42">
        <v>0.8</v>
      </c>
      <c r="E11" s="26">
        <f t="shared" si="0"/>
        <v>960</v>
      </c>
      <c r="F11" s="27">
        <f>$F$7</f>
        <v>0.69444444444444464</v>
      </c>
      <c r="G11" s="28">
        <f>E11*F11</f>
        <v>666.66666666666686</v>
      </c>
    </row>
    <row r="12" spans="2:7" x14ac:dyDescent="0.35">
      <c r="B12" s="25">
        <v>3</v>
      </c>
      <c r="C12" s="40">
        <v>8</v>
      </c>
      <c r="D12" s="42">
        <v>0.7</v>
      </c>
      <c r="E12" s="26">
        <f t="shared" si="0"/>
        <v>840</v>
      </c>
      <c r="F12" s="27">
        <f t="shared" ref="F12:F16" si="1">$F$7</f>
        <v>0.69444444444444464</v>
      </c>
      <c r="G12" s="28">
        <f t="shared" ref="G12:G14" si="2">E12*F12</f>
        <v>583.33333333333348</v>
      </c>
    </row>
    <row r="13" spans="2:7" x14ac:dyDescent="0.35">
      <c r="B13" s="25">
        <v>4</v>
      </c>
      <c r="C13" s="40">
        <v>8</v>
      </c>
      <c r="D13" s="42">
        <v>0.5</v>
      </c>
      <c r="E13" s="26">
        <f t="shared" si="0"/>
        <v>600</v>
      </c>
      <c r="F13" s="27">
        <f t="shared" si="1"/>
        <v>0.69444444444444464</v>
      </c>
      <c r="G13" s="28">
        <f t="shared" si="2"/>
        <v>416.6666666666668</v>
      </c>
    </row>
    <row r="14" spans="2:7" x14ac:dyDescent="0.35">
      <c r="B14" s="25">
        <v>5</v>
      </c>
      <c r="C14" s="40">
        <v>8</v>
      </c>
      <c r="D14" s="42">
        <v>1.2</v>
      </c>
      <c r="E14" s="26">
        <f t="shared" si="0"/>
        <v>1440</v>
      </c>
      <c r="F14" s="27">
        <f t="shared" si="1"/>
        <v>0.69444444444444464</v>
      </c>
      <c r="G14" s="28">
        <f t="shared" si="2"/>
        <v>1000.0000000000002</v>
      </c>
    </row>
    <row r="15" spans="2:7" x14ac:dyDescent="0.35">
      <c r="B15" s="25">
        <v>6</v>
      </c>
      <c r="C15" s="40">
        <v>10</v>
      </c>
      <c r="D15" s="42">
        <v>0.8</v>
      </c>
      <c r="E15" s="26">
        <f t="shared" si="0"/>
        <v>1200</v>
      </c>
      <c r="F15" s="27">
        <f t="shared" si="1"/>
        <v>0.69444444444444464</v>
      </c>
      <c r="G15" s="28">
        <f t="shared" ref="G15" si="3">E15*F15</f>
        <v>833.3333333333336</v>
      </c>
    </row>
    <row r="16" spans="2:7" ht="15" thickBot="1" x14ac:dyDescent="0.4">
      <c r="B16" s="29">
        <v>7</v>
      </c>
      <c r="C16" s="43">
        <v>10</v>
      </c>
      <c r="D16" s="44">
        <v>1</v>
      </c>
      <c r="E16" s="30">
        <f t="shared" si="0"/>
        <v>1500</v>
      </c>
      <c r="F16" s="31">
        <f t="shared" si="1"/>
        <v>0.69444444444444464</v>
      </c>
      <c r="G16" s="32">
        <f t="shared" ref="G16" si="4">E16*F16</f>
        <v>1041.666666666667</v>
      </c>
    </row>
    <row r="18" spans="2:7" x14ac:dyDescent="0.35">
      <c r="B18" s="1" t="s">
        <v>14</v>
      </c>
    </row>
    <row r="20" spans="2:7" x14ac:dyDescent="0.35">
      <c r="B20" s="33" t="s">
        <v>12</v>
      </c>
      <c r="C20" s="34"/>
      <c r="D20" s="34"/>
      <c r="E20" s="34"/>
      <c r="F20" s="34"/>
      <c r="G20" s="34"/>
    </row>
    <row r="21" spans="2:7" x14ac:dyDescent="0.35">
      <c r="B21" s="34"/>
      <c r="C21" s="34"/>
      <c r="D21" s="34"/>
      <c r="E21" s="34"/>
      <c r="F21" s="34"/>
      <c r="G21" s="34"/>
    </row>
    <row r="22" spans="2:7" x14ac:dyDescent="0.35">
      <c r="B22" s="35"/>
      <c r="C22" s="35"/>
      <c r="D22" s="35"/>
      <c r="E22" s="35"/>
      <c r="F22" s="35"/>
      <c r="G22" s="35"/>
    </row>
    <row r="23" spans="2:7" x14ac:dyDescent="0.35">
      <c r="B23" s="36" t="s">
        <v>13</v>
      </c>
      <c r="C23" s="37"/>
      <c r="D23" s="37"/>
      <c r="E23" s="37"/>
      <c r="F23" s="37"/>
      <c r="G23" s="37"/>
    </row>
    <row r="24" spans="2:7" x14ac:dyDescent="0.35">
      <c r="B24" s="37"/>
      <c r="C24" s="37"/>
      <c r="D24" s="37"/>
      <c r="E24" s="37"/>
      <c r="F24" s="37"/>
      <c r="G24" s="37"/>
    </row>
    <row r="25" spans="2:7" x14ac:dyDescent="0.35">
      <c r="B25" s="37"/>
      <c r="C25" s="37"/>
      <c r="D25" s="37"/>
      <c r="E25" s="37"/>
      <c r="F25" s="37"/>
      <c r="G25" s="37"/>
    </row>
  </sheetData>
  <sheetProtection algorithmName="SHA-512" hashValue="hENHrQqejmbHFp0aYrvXpnvBAuzUoh2plihP51f5Vxe4d4ek3vPDaTjCk1PUmjfBNdK93nZmCWjMHP8uza8WRw==" saltValue="6LdJmHryLgxTooRFkAtVJQ==" spinCount="100000" sheet="1" objects="1" scenarios="1" formatCells="0" formatColumns="0" formatRows="0" insertRows="0"/>
  <mergeCells count="6">
    <mergeCell ref="B23:G25"/>
    <mergeCell ref="D4:D5"/>
    <mergeCell ref="C4:C5"/>
    <mergeCell ref="B4:B5"/>
    <mergeCell ref="B1:G2"/>
    <mergeCell ref="B20:G21"/>
  </mergeCells>
  <hyperlinks>
    <hyperlink ref="B20" r:id="rId1" xr:uid="{40C93E28-AD43-45D0-A50D-5879C5BEA989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Piecerate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Prasanta</dc:creator>
  <cp:lastModifiedBy>Prasanta</cp:lastModifiedBy>
  <dcterms:created xsi:type="dcterms:W3CDTF">2021-03-13T04:39:15Z</dcterms:created>
  <dcterms:modified xsi:type="dcterms:W3CDTF">2021-09-11T04:00:21Z</dcterms:modified>
</cp:coreProperties>
</file>